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4720" windowHeight="12345"/>
  </bookViews>
  <sheets>
    <sheet name="Środki czystości" sheetId="1" r:id="rId1"/>
  </sheets>
  <calcPr calcId="125725"/>
</workbook>
</file>

<file path=xl/calcChain.xml><?xml version="1.0" encoding="utf-8"?>
<calcChain xmlns="http://schemas.openxmlformats.org/spreadsheetml/2006/main">
  <c r="F10" i="1"/>
  <c r="H10" l="1"/>
  <c r="I10" s="1"/>
  <c r="F45"/>
  <c r="F44"/>
  <c r="H44" s="1"/>
  <c r="F43"/>
  <c r="H43" s="1"/>
  <c r="I44" s="1"/>
  <c r="F42"/>
  <c r="H42" s="1"/>
  <c r="I43" s="1"/>
  <c r="F41"/>
  <c r="F40"/>
  <c r="H40" s="1"/>
  <c r="F39"/>
  <c r="H39" s="1"/>
  <c r="I40" s="1"/>
  <c r="F38"/>
  <c r="F37"/>
  <c r="H37" s="1"/>
  <c r="F36"/>
  <c r="H36" s="1"/>
  <c r="F35"/>
  <c r="H35" s="1"/>
  <c r="I36" s="1"/>
  <c r="F34"/>
  <c r="H34" s="1"/>
  <c r="F33"/>
  <c r="H33" s="1"/>
  <c r="F32"/>
  <c r="H32" s="1"/>
  <c r="F31"/>
  <c r="H31" s="1"/>
  <c r="I32" s="1"/>
  <c r="F30"/>
  <c r="H30" s="1"/>
  <c r="I31" s="1"/>
  <c r="F29"/>
  <c r="H29" s="1"/>
  <c r="F28"/>
  <c r="H28" s="1"/>
  <c r="F27"/>
  <c r="H27" s="1"/>
  <c r="I28" s="1"/>
  <c r="F26"/>
  <c r="H26" s="1"/>
  <c r="I27" s="1"/>
  <c r="F25"/>
  <c r="F24"/>
  <c r="H24" s="1"/>
  <c r="I24" s="1"/>
  <c r="F23"/>
  <c r="H23" s="1"/>
  <c r="I23" s="1"/>
  <c r="H22"/>
  <c r="F22"/>
  <c r="F21"/>
  <c r="H21" s="1"/>
  <c r="F20"/>
  <c r="H20" s="1"/>
  <c r="I20" s="1"/>
  <c r="F19"/>
  <c r="H19" s="1"/>
  <c r="I19" s="1"/>
  <c r="F18"/>
  <c r="H18" s="1"/>
  <c r="F17"/>
  <c r="H17" s="1"/>
  <c r="H16"/>
  <c r="F16"/>
  <c r="F15"/>
  <c r="H15" s="1"/>
  <c r="F14"/>
  <c r="F13"/>
  <c r="H13" s="1"/>
  <c r="F12"/>
  <c r="F11"/>
  <c r="H11" s="1"/>
  <c r="I11" s="1"/>
  <c r="F9"/>
  <c r="H9" s="1"/>
  <c r="F8"/>
  <c r="H8" s="1"/>
  <c r="F7"/>
  <c r="H7" s="1"/>
  <c r="F6"/>
  <c r="H6" s="1"/>
  <c r="I6" s="1"/>
  <c r="F5"/>
  <c r="H5" s="1"/>
  <c r="I22" l="1"/>
  <c r="H25"/>
  <c r="I26" s="1"/>
  <c r="I34"/>
  <c r="H45"/>
  <c r="I46" s="1"/>
  <c r="H41"/>
  <c r="I42" s="1"/>
  <c r="H38"/>
  <c r="I39" s="1"/>
  <c r="I38"/>
  <c r="I35"/>
  <c r="I30"/>
  <c r="I18"/>
  <c r="I16"/>
  <c r="H14"/>
  <c r="H12"/>
  <c r="I12" s="1"/>
  <c r="I9"/>
  <c r="I7"/>
  <c r="I5"/>
  <c r="I15"/>
  <c r="I8"/>
  <c r="I13"/>
  <c r="I17"/>
  <c r="I21"/>
  <c r="I25"/>
  <c r="I29"/>
  <c r="I33"/>
  <c r="I37"/>
  <c r="I41"/>
  <c r="I45"/>
  <c r="F46"/>
  <c r="H46" l="1"/>
  <c r="I14"/>
</calcChain>
</file>

<file path=xl/sharedStrings.xml><?xml version="1.0" encoding="utf-8"?>
<sst xmlns="http://schemas.openxmlformats.org/spreadsheetml/2006/main" count="96" uniqueCount="63">
  <si>
    <t>OFERTA CENOWA NA ŚRODKI CZYSTOŚCI DLA PP42 W RZESZOWIE</t>
  </si>
  <si>
    <t>Godziny dostawy od 6:30 do 12:30</t>
  </si>
  <si>
    <t>Lp.</t>
  </si>
  <si>
    <t>Nazwa</t>
  </si>
  <si>
    <t>j.m.</t>
  </si>
  <si>
    <t>Szacowana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</si>
  <si>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</si>
  <si>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</si>
  <si>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</si>
  <si>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</si>
  <si>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</si>
  <si>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</si>
  <si>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dozownik na mydło w płynie 0,5l</t>
  </si>
  <si>
    <t>szt</t>
  </si>
  <si>
    <t>dozownik na płyn do dezynfekcji 0,5l</t>
  </si>
  <si>
    <t>filtry powietrza wlot+wylot do odkurzacza uniwersalne</t>
  </si>
  <si>
    <t>kij drewniany do miotły długość: 120/130cm</t>
  </si>
  <si>
    <t>kij do mopa wkręcany do typu typu flat mop-refill</t>
  </si>
  <si>
    <t>końcówka miotły, drewniana, długość 40cm, szczerość 5cm, długość włosia 6-8cm</t>
  </si>
  <si>
    <t>końcówka mop sznurkowy do kija bawełniany lub z mikrofibry, długość sznurka 15cm, średnica sznurka min. 40cm</t>
  </si>
  <si>
    <t>krochmal typu Ługa 750 ml</t>
  </si>
  <si>
    <t xml:space="preserve">szt </t>
  </si>
  <si>
    <t>kwasek cytynowy 20g</t>
  </si>
  <si>
    <t>mydło do wszystkich rodzajów skóry, które posiada dobre właściwości myjące oraz antybakteryjne, delikatne dla skóry dla dzieci, zawiera glicerynęi inne substancje zapobiegające wysuszaniu skóry poj.5 l PH (5-7)</t>
  </si>
  <si>
    <t xml:space="preserve">nadładka do dywanów do urządzenia SC 5 EASY FIX </t>
  </si>
  <si>
    <t>szt.</t>
  </si>
  <si>
    <t>ocet spirytusowy 1l</t>
  </si>
  <si>
    <t>papier toaletowy biały 2 warstwowy, celuloza, wysokość rolki 9,5 cm, średnica 11,5 cm, min. 48m</t>
  </si>
  <si>
    <t>rolka</t>
  </si>
  <si>
    <t>piana do czyszczenia dywanów antyalergiczna 600ml równoważna DYWANLUX</t>
  </si>
  <si>
    <t>płyn dezynfekująco- czyszczący zagęszczony  125 ml równoważny Domestos</t>
  </si>
  <si>
    <t>płyn do mycia naczyń 0,9 l typu Ludwik</t>
  </si>
  <si>
    <t>płyn do mycia szyb i luster  spray 500  ml typu Ajax, Clin</t>
  </si>
  <si>
    <t>płyn do plam do białego lub koloru typu Vanisz op 1 l</t>
  </si>
  <si>
    <t>płyn uniwersalny typu  Ajax 1 l mix zapachów</t>
  </si>
  <si>
    <t>proszek do prania typu Vizir  6,5 kg do białego</t>
  </si>
  <si>
    <t>proszek równoważny izo 0,5l</t>
  </si>
  <si>
    <t>ręcznik papierowy, składany typu Z-Z, celuloza, biały, 2warswtowy, składany, Biały, karton 20szt.</t>
  </si>
  <si>
    <t>rękawice gumowe do mycia naczyń antyalergiczne  S/M/L</t>
  </si>
  <si>
    <t>para</t>
  </si>
  <si>
    <t>rękawiczki nitrylowe do kontaktu z żywnością S/M/L op 100 szt</t>
  </si>
  <si>
    <t>op</t>
  </si>
  <si>
    <t>ścierka z mikrofibry 40x40</t>
  </si>
  <si>
    <t xml:space="preserve">ścierki domowe  op 5 szt </t>
  </si>
  <si>
    <t>opak</t>
  </si>
  <si>
    <t>środek do  kamienia  typu Cilit Bang  aerozol zero kamienia</t>
  </si>
  <si>
    <t>wiadro plasikowe   pojemności  5 l.</t>
  </si>
  <si>
    <t>wkład do odświeżacza powietrza typu Air Wick 0,25l</t>
  </si>
  <si>
    <t xml:space="preserve">worki do odkurzacza  Zelmer  PROFI 10 typu perfect Bang ZMB 05K, materiałowe, op 4 szt. </t>
  </si>
  <si>
    <t>worki na odpady LDPE 35 l  pakowane po 50 szt</t>
  </si>
  <si>
    <t>worki na odpady LDPE 160 l pakowane po  10 szt</t>
  </si>
  <si>
    <t>worki na odpady LDPE 60 l pakowane po 50 szt</t>
  </si>
  <si>
    <t xml:space="preserve"> op </t>
  </si>
  <si>
    <t>wysokopołyskowa emulsja do podłóg typu Agata opak. 450ml</t>
  </si>
  <si>
    <t>zapasowy wkład do mopa, uniwersalny flat mop-refill</t>
  </si>
  <si>
    <t>zmywak gąbki do naczyń Maxi a5 opak 5szt</t>
  </si>
  <si>
    <t>zmywak spiralny  metalowy</t>
  </si>
  <si>
    <t>Razem</t>
  </si>
  <si>
    <t>mleczko z wybielaczem    równoważny Cif 750ml</t>
  </si>
  <si>
    <t>pianka do czyszczenia mebli w areozolu opak. 250ml</t>
  </si>
  <si>
    <t xml:space="preserve">worki do odkurzacza IZ-3000.0057 ZELMER, papierowe, op 5 szt. </t>
  </si>
  <si>
    <t>UWAGI: proszę przy wycenie podać producenta</t>
  </si>
  <si>
    <t>koncetrat do mycia szkła do myjki KARCHER WV, pojemność 500ml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</si>
</sst>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4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b/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sz val="11"/>
      <name val="Comic Sans MS"/>
      <family val="4"/>
      <charset val="238"/>
    </font>
    <font>
      <b/>
      <sz val="11"/>
      <color theme="1"/>
      <name val="Comic Sans MS"/>
      <family val="4"/>
      <charset val="238"/>
    </font>
    <font>
      <sz val="1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1" fontId="4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1" fontId="5" fillId="0" borderId="2" xfId="0" applyNumberFormat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4" fillId="0" borderId="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4" fontId="4" fillId="0" borderId="2" xfId="0" applyNumberFormat="1" applyFont="1" applyBorder="1" applyAlignment="1" applyProtection="1">
      <alignment horizontal="center"/>
    </xf>
    <xf numFmtId="10" fontId="4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4" fontId="7" fillId="0" borderId="2" xfId="0" applyNumberFormat="1" applyFont="1" applyFill="1" applyBorder="1" applyProtection="1"/>
    <xf numFmtId="1" fontId="7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zoomScaleNormal="100" zoomScaleSheetLayoutView="100" workbookViewId="0">
      <selection activeCell="F40" sqref="F40"/>
    </sheetView>
  </sheetViews>
  <sheetFormatPr defaultRowHeight="14.25"/>
  <cols>
    <col min="1" max="1" width="3.875" style="9" bestFit="1" customWidth="1"/>
    <col min="2" max="2" width="21.75" style="24" customWidth="1"/>
    <col min="3" max="3" width="5.625" style="9" customWidth="1"/>
    <col min="4" max="6" width="14.625" style="9" customWidth="1"/>
    <col min="7" max="7" width="10.625" style="25" customWidth="1"/>
    <col min="8" max="9" width="14.625" style="9" customWidth="1"/>
    <col min="10" max="10" width="20.625" style="24" customWidth="1"/>
    <col min="11" max="16384" width="9" style="9"/>
  </cols>
  <sheetData>
    <row r="1" spans="1:10" s="1" customFormat="1" ht="22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1" customFormat="1" ht="19.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5" customFormat="1" ht="49.5">
      <c r="A3" s="2" t="s">
        <v>2</v>
      </c>
      <c r="B3" s="3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33">
      <c r="A5" s="6">
        <v>1</v>
      </c>
      <c r="B5" s="3" t="s">
        <v>12</v>
      </c>
      <c r="C5" s="10" t="s">
        <v>13</v>
      </c>
      <c r="D5" s="10">
        <v>1</v>
      </c>
      <c r="E5" s="11"/>
      <c r="F5" s="12">
        <f t="shared" ref="F5:F45" si="0">ROUND((D5*E5),2)</f>
        <v>0</v>
      </c>
      <c r="G5" s="13"/>
      <c r="H5" s="12">
        <f t="shared" ref="H5:H45" si="1">ROUND((F5*G5),2)</f>
        <v>0</v>
      </c>
      <c r="I5" s="12">
        <f t="shared" ref="I5:I24" si="2">F5+H5</f>
        <v>0</v>
      </c>
      <c r="J5" s="14"/>
    </row>
    <row r="6" spans="1:10" ht="33">
      <c r="A6" s="6">
        <v>2</v>
      </c>
      <c r="B6" s="3" t="s">
        <v>14</v>
      </c>
      <c r="C6" s="10" t="s">
        <v>13</v>
      </c>
      <c r="D6" s="10">
        <v>1</v>
      </c>
      <c r="E6" s="11"/>
      <c r="F6" s="12">
        <f t="shared" si="0"/>
        <v>0</v>
      </c>
      <c r="G6" s="13"/>
      <c r="H6" s="12">
        <f t="shared" si="1"/>
        <v>0</v>
      </c>
      <c r="I6" s="12">
        <f t="shared" si="2"/>
        <v>0</v>
      </c>
      <c r="J6" s="14"/>
    </row>
    <row r="7" spans="1:10" ht="57.75" customHeight="1">
      <c r="A7" s="6">
        <v>3</v>
      </c>
      <c r="B7" s="3" t="s">
        <v>15</v>
      </c>
      <c r="C7" s="10" t="s">
        <v>13</v>
      </c>
      <c r="D7" s="10">
        <v>5</v>
      </c>
      <c r="E7" s="11"/>
      <c r="F7" s="12">
        <f t="shared" si="0"/>
        <v>0</v>
      </c>
      <c r="G7" s="13"/>
      <c r="H7" s="12">
        <f t="shared" si="1"/>
        <v>0</v>
      </c>
      <c r="I7" s="12">
        <f t="shared" si="2"/>
        <v>0</v>
      </c>
      <c r="J7" s="14"/>
    </row>
    <row r="8" spans="1:10" ht="33">
      <c r="A8" s="6">
        <v>4</v>
      </c>
      <c r="B8" s="3" t="s">
        <v>16</v>
      </c>
      <c r="C8" s="10" t="s">
        <v>13</v>
      </c>
      <c r="D8" s="10">
        <v>1</v>
      </c>
      <c r="E8" s="11"/>
      <c r="F8" s="12">
        <f t="shared" si="0"/>
        <v>0</v>
      </c>
      <c r="G8" s="13"/>
      <c r="H8" s="12">
        <f t="shared" si="1"/>
        <v>0</v>
      </c>
      <c r="I8" s="12">
        <f t="shared" si="2"/>
        <v>0</v>
      </c>
      <c r="J8" s="14"/>
    </row>
    <row r="9" spans="1:10" ht="49.5">
      <c r="A9" s="6">
        <v>5</v>
      </c>
      <c r="B9" s="3" t="s">
        <v>17</v>
      </c>
      <c r="C9" s="10" t="s">
        <v>13</v>
      </c>
      <c r="D9" s="10">
        <v>4</v>
      </c>
      <c r="E9" s="15"/>
      <c r="F9" s="12">
        <f t="shared" si="0"/>
        <v>0</v>
      </c>
      <c r="G9" s="13"/>
      <c r="H9" s="12">
        <f t="shared" si="1"/>
        <v>0</v>
      </c>
      <c r="I9" s="12">
        <f t="shared" si="2"/>
        <v>0</v>
      </c>
      <c r="J9" s="14"/>
    </row>
    <row r="10" spans="1:10" ht="69.75" customHeight="1">
      <c r="A10" s="6">
        <v>6</v>
      </c>
      <c r="B10" s="3" t="s">
        <v>62</v>
      </c>
      <c r="C10" s="10" t="s">
        <v>13</v>
      </c>
      <c r="D10" s="10">
        <v>1</v>
      </c>
      <c r="E10" s="15"/>
      <c r="F10" s="12">
        <f t="shared" si="0"/>
        <v>0</v>
      </c>
      <c r="G10" s="13"/>
      <c r="H10" s="12">
        <f t="shared" si="1"/>
        <v>0</v>
      </c>
      <c r="I10" s="12">
        <f t="shared" si="2"/>
        <v>0</v>
      </c>
      <c r="J10" s="14"/>
    </row>
    <row r="11" spans="1:10" ht="66">
      <c r="A11" s="6">
        <v>7</v>
      </c>
      <c r="B11" s="3" t="s">
        <v>18</v>
      </c>
      <c r="C11" s="10" t="s">
        <v>13</v>
      </c>
      <c r="D11" s="10">
        <v>2</v>
      </c>
      <c r="E11" s="15"/>
      <c r="F11" s="12">
        <f t="shared" si="0"/>
        <v>0</v>
      </c>
      <c r="G11" s="13"/>
      <c r="H11" s="12">
        <f t="shared" si="1"/>
        <v>0</v>
      </c>
      <c r="I11" s="12">
        <f t="shared" si="2"/>
        <v>0</v>
      </c>
      <c r="J11" s="14"/>
    </row>
    <row r="12" spans="1:10" ht="99">
      <c r="A12" s="6">
        <v>8</v>
      </c>
      <c r="B12" s="3" t="s">
        <v>19</v>
      </c>
      <c r="C12" s="10" t="s">
        <v>13</v>
      </c>
      <c r="D12" s="10">
        <v>15</v>
      </c>
      <c r="E12" s="15"/>
      <c r="F12" s="12">
        <f t="shared" si="0"/>
        <v>0</v>
      </c>
      <c r="G12" s="13"/>
      <c r="H12" s="12">
        <f t="shared" si="1"/>
        <v>0</v>
      </c>
      <c r="I12" s="12">
        <f t="shared" si="2"/>
        <v>0</v>
      </c>
      <c r="J12" s="16"/>
    </row>
    <row r="13" spans="1:10" ht="33">
      <c r="A13" s="6">
        <v>9</v>
      </c>
      <c r="B13" s="3" t="s">
        <v>20</v>
      </c>
      <c r="C13" s="10" t="s">
        <v>21</v>
      </c>
      <c r="D13" s="10">
        <v>1</v>
      </c>
      <c r="E13" s="15"/>
      <c r="F13" s="12">
        <f t="shared" si="0"/>
        <v>0</v>
      </c>
      <c r="G13" s="13"/>
      <c r="H13" s="12">
        <f t="shared" si="1"/>
        <v>0</v>
      </c>
      <c r="I13" s="12">
        <f t="shared" si="2"/>
        <v>0</v>
      </c>
      <c r="J13" s="16"/>
    </row>
    <row r="14" spans="1:10" ht="16.5">
      <c r="A14" s="6">
        <v>10</v>
      </c>
      <c r="B14" s="3" t="s">
        <v>22</v>
      </c>
      <c r="C14" s="10" t="s">
        <v>13</v>
      </c>
      <c r="D14" s="10">
        <v>30</v>
      </c>
      <c r="E14" s="15"/>
      <c r="F14" s="12">
        <f t="shared" si="0"/>
        <v>0</v>
      </c>
      <c r="G14" s="13"/>
      <c r="H14" s="12">
        <f t="shared" si="1"/>
        <v>0</v>
      </c>
      <c r="I14" s="12">
        <f t="shared" si="2"/>
        <v>0</v>
      </c>
      <c r="J14" s="16"/>
    </row>
    <row r="15" spans="1:10" ht="152.25" customHeight="1">
      <c r="A15" s="6">
        <v>11</v>
      </c>
      <c r="B15" s="3" t="s">
        <v>58</v>
      </c>
      <c r="C15" s="10" t="s">
        <v>13</v>
      </c>
      <c r="D15" s="10">
        <v>10</v>
      </c>
      <c r="E15" s="15"/>
      <c r="F15" s="12">
        <f t="shared" si="0"/>
        <v>0</v>
      </c>
      <c r="G15" s="13"/>
      <c r="H15" s="12">
        <f t="shared" si="1"/>
        <v>0</v>
      </c>
      <c r="I15" s="12">
        <f t="shared" si="2"/>
        <v>0</v>
      </c>
      <c r="J15" s="16"/>
    </row>
    <row r="16" spans="1:10" ht="198">
      <c r="A16" s="6">
        <v>12</v>
      </c>
      <c r="B16" s="3" t="s">
        <v>23</v>
      </c>
      <c r="C16" s="10" t="s">
        <v>13</v>
      </c>
      <c r="D16" s="10">
        <v>19</v>
      </c>
      <c r="E16" s="15"/>
      <c r="F16" s="12">
        <f t="shared" si="0"/>
        <v>0</v>
      </c>
      <c r="G16" s="13"/>
      <c r="H16" s="12">
        <f t="shared" si="1"/>
        <v>0</v>
      </c>
      <c r="I16" s="12">
        <f t="shared" si="2"/>
        <v>0</v>
      </c>
      <c r="J16" s="16"/>
    </row>
    <row r="17" spans="1:10" ht="49.5">
      <c r="A17" s="6">
        <v>13</v>
      </c>
      <c r="B17" s="17" t="s">
        <v>24</v>
      </c>
      <c r="C17" s="10" t="s">
        <v>25</v>
      </c>
      <c r="D17" s="10">
        <v>1</v>
      </c>
      <c r="E17" s="15"/>
      <c r="F17" s="12">
        <f t="shared" si="0"/>
        <v>0</v>
      </c>
      <c r="G17" s="13"/>
      <c r="H17" s="12">
        <f t="shared" si="1"/>
        <v>0</v>
      </c>
      <c r="I17" s="12">
        <f t="shared" si="2"/>
        <v>0</v>
      </c>
      <c r="J17" s="16"/>
    </row>
    <row r="18" spans="1:10" ht="16.5">
      <c r="A18" s="6">
        <v>14</v>
      </c>
      <c r="B18" s="17" t="s">
        <v>26</v>
      </c>
      <c r="C18" s="10" t="s">
        <v>13</v>
      </c>
      <c r="D18" s="10">
        <v>5</v>
      </c>
      <c r="E18" s="15"/>
      <c r="F18" s="12">
        <f t="shared" si="0"/>
        <v>0</v>
      </c>
      <c r="G18" s="13"/>
      <c r="H18" s="12">
        <f t="shared" si="1"/>
        <v>0</v>
      </c>
      <c r="I18" s="12">
        <f t="shared" si="2"/>
        <v>0</v>
      </c>
      <c r="J18" s="16"/>
    </row>
    <row r="19" spans="1:10" ht="90.75" customHeight="1">
      <c r="A19" s="6">
        <v>15</v>
      </c>
      <c r="B19" s="3" t="s">
        <v>27</v>
      </c>
      <c r="C19" s="10" t="s">
        <v>28</v>
      </c>
      <c r="D19" s="18">
        <v>600</v>
      </c>
      <c r="E19" s="15"/>
      <c r="F19" s="12">
        <f t="shared" si="0"/>
        <v>0</v>
      </c>
      <c r="G19" s="13"/>
      <c r="H19" s="12">
        <f t="shared" si="1"/>
        <v>0</v>
      </c>
      <c r="I19" s="12">
        <f t="shared" si="2"/>
        <v>0</v>
      </c>
      <c r="J19" s="16"/>
    </row>
    <row r="20" spans="1:10" ht="82.5">
      <c r="A20" s="6">
        <v>16</v>
      </c>
      <c r="B20" s="3" t="s">
        <v>29</v>
      </c>
      <c r="C20" s="19" t="s">
        <v>13</v>
      </c>
      <c r="D20" s="10">
        <v>2</v>
      </c>
      <c r="E20" s="11"/>
      <c r="F20" s="12">
        <f t="shared" si="0"/>
        <v>0</v>
      </c>
      <c r="G20" s="13"/>
      <c r="H20" s="12">
        <f t="shared" si="1"/>
        <v>0</v>
      </c>
      <c r="I20" s="12">
        <f t="shared" si="2"/>
        <v>0</v>
      </c>
      <c r="J20" s="16"/>
    </row>
    <row r="21" spans="1:10" ht="49.5">
      <c r="A21" s="6">
        <v>17</v>
      </c>
      <c r="B21" s="3" t="s">
        <v>59</v>
      </c>
      <c r="C21" s="10" t="s">
        <v>13</v>
      </c>
      <c r="D21" s="10">
        <v>3</v>
      </c>
      <c r="E21" s="15"/>
      <c r="F21" s="12">
        <f t="shared" si="0"/>
        <v>0</v>
      </c>
      <c r="G21" s="13"/>
      <c r="H21" s="12">
        <f t="shared" si="1"/>
        <v>0</v>
      </c>
      <c r="I21" s="12">
        <f t="shared" si="2"/>
        <v>0</v>
      </c>
      <c r="J21" s="16"/>
    </row>
    <row r="22" spans="1:10" ht="66">
      <c r="A22" s="6">
        <v>18</v>
      </c>
      <c r="B22" s="3" t="s">
        <v>30</v>
      </c>
      <c r="C22" s="10" t="s">
        <v>13</v>
      </c>
      <c r="D22" s="10">
        <v>20</v>
      </c>
      <c r="E22" s="15"/>
      <c r="F22" s="12">
        <f t="shared" si="0"/>
        <v>0</v>
      </c>
      <c r="G22" s="13"/>
      <c r="H22" s="12">
        <f t="shared" si="1"/>
        <v>0</v>
      </c>
      <c r="I22" s="12">
        <f t="shared" si="2"/>
        <v>0</v>
      </c>
      <c r="J22" s="16"/>
    </row>
    <row r="23" spans="1:10" ht="52.5" customHeight="1">
      <c r="A23" s="6">
        <v>19</v>
      </c>
      <c r="B23" s="3" t="s">
        <v>31</v>
      </c>
      <c r="C23" s="10" t="s">
        <v>13</v>
      </c>
      <c r="D23" s="10">
        <v>45</v>
      </c>
      <c r="E23" s="15"/>
      <c r="F23" s="12">
        <f t="shared" si="0"/>
        <v>0</v>
      </c>
      <c r="G23" s="13"/>
      <c r="H23" s="12">
        <f t="shared" si="1"/>
        <v>0</v>
      </c>
      <c r="I23" s="12">
        <f t="shared" si="2"/>
        <v>0</v>
      </c>
      <c r="J23" s="16"/>
    </row>
    <row r="24" spans="1:10" ht="49.5">
      <c r="A24" s="6">
        <v>20</v>
      </c>
      <c r="B24" s="3" t="s">
        <v>32</v>
      </c>
      <c r="C24" s="10" t="s">
        <v>13</v>
      </c>
      <c r="D24" s="10">
        <v>6</v>
      </c>
      <c r="E24" s="15"/>
      <c r="F24" s="12">
        <f t="shared" si="0"/>
        <v>0</v>
      </c>
      <c r="G24" s="13"/>
      <c r="H24" s="12">
        <f t="shared" si="1"/>
        <v>0</v>
      </c>
      <c r="I24" s="12">
        <f t="shared" si="2"/>
        <v>0</v>
      </c>
      <c r="J24" s="16"/>
    </row>
    <row r="25" spans="1:10" ht="49.5">
      <c r="A25" s="6">
        <v>21</v>
      </c>
      <c r="B25" s="3" t="s">
        <v>33</v>
      </c>
      <c r="C25" s="10" t="s">
        <v>13</v>
      </c>
      <c r="D25" s="10">
        <v>2</v>
      </c>
      <c r="E25" s="15"/>
      <c r="F25" s="12">
        <f t="shared" si="0"/>
        <v>0</v>
      </c>
      <c r="G25" s="13"/>
      <c r="H25" s="12">
        <f t="shared" si="1"/>
        <v>0</v>
      </c>
      <c r="I25" s="12" t="e">
        <f>#REF!+#REF!</f>
        <v>#REF!</v>
      </c>
      <c r="J25" s="16"/>
    </row>
    <row r="26" spans="1:10" ht="33">
      <c r="A26" s="6">
        <v>22</v>
      </c>
      <c r="B26" s="3" t="s">
        <v>34</v>
      </c>
      <c r="C26" s="10" t="s">
        <v>13</v>
      </c>
      <c r="D26" s="10">
        <v>30</v>
      </c>
      <c r="E26" s="15"/>
      <c r="F26" s="12">
        <f t="shared" si="0"/>
        <v>0</v>
      </c>
      <c r="G26" s="13"/>
      <c r="H26" s="12">
        <f t="shared" si="1"/>
        <v>0</v>
      </c>
      <c r="I26" s="12">
        <f t="shared" ref="I26:I46" si="3">F25+H25</f>
        <v>0</v>
      </c>
      <c r="J26" s="16"/>
    </row>
    <row r="27" spans="1:10" ht="33">
      <c r="A27" s="6">
        <v>23</v>
      </c>
      <c r="B27" s="3" t="s">
        <v>35</v>
      </c>
      <c r="C27" s="10" t="s">
        <v>13</v>
      </c>
      <c r="D27" s="10">
        <v>2</v>
      </c>
      <c r="E27" s="15"/>
      <c r="F27" s="12">
        <f t="shared" si="0"/>
        <v>0</v>
      </c>
      <c r="G27" s="13"/>
      <c r="H27" s="12">
        <f t="shared" si="1"/>
        <v>0</v>
      </c>
      <c r="I27" s="12">
        <f t="shared" si="3"/>
        <v>0</v>
      </c>
      <c r="J27" s="16"/>
    </row>
    <row r="28" spans="1:10" ht="33">
      <c r="A28" s="6">
        <v>24</v>
      </c>
      <c r="B28" s="3" t="s">
        <v>36</v>
      </c>
      <c r="C28" s="10" t="s">
        <v>13</v>
      </c>
      <c r="D28" s="10">
        <v>13</v>
      </c>
      <c r="E28" s="15"/>
      <c r="F28" s="12">
        <f t="shared" si="0"/>
        <v>0</v>
      </c>
      <c r="G28" s="13"/>
      <c r="H28" s="12">
        <f t="shared" si="1"/>
        <v>0</v>
      </c>
      <c r="I28" s="12">
        <f t="shared" si="3"/>
        <v>0</v>
      </c>
      <c r="J28" s="16"/>
    </row>
    <row r="29" spans="1:10" ht="82.5">
      <c r="A29" s="6">
        <v>25</v>
      </c>
      <c r="B29" s="3" t="s">
        <v>37</v>
      </c>
      <c r="C29" s="10" t="s">
        <v>13</v>
      </c>
      <c r="D29" s="10">
        <v>850</v>
      </c>
      <c r="E29" s="15"/>
      <c r="F29" s="12">
        <f t="shared" si="0"/>
        <v>0</v>
      </c>
      <c r="G29" s="13"/>
      <c r="H29" s="12">
        <f t="shared" si="1"/>
        <v>0</v>
      </c>
      <c r="I29" s="12">
        <f t="shared" si="3"/>
        <v>0</v>
      </c>
      <c r="J29" s="16"/>
    </row>
    <row r="30" spans="1:10" ht="49.5">
      <c r="A30" s="6">
        <v>26</v>
      </c>
      <c r="B30" s="3" t="s">
        <v>38</v>
      </c>
      <c r="C30" s="10" t="s">
        <v>39</v>
      </c>
      <c r="D30" s="10">
        <v>10</v>
      </c>
      <c r="E30" s="15"/>
      <c r="F30" s="12">
        <f t="shared" si="0"/>
        <v>0</v>
      </c>
      <c r="G30" s="13"/>
      <c r="H30" s="12">
        <f t="shared" si="1"/>
        <v>0</v>
      </c>
      <c r="I30" s="12">
        <f t="shared" si="3"/>
        <v>0</v>
      </c>
      <c r="J30" s="16"/>
    </row>
    <row r="31" spans="1:10" ht="66">
      <c r="A31" s="6">
        <v>27</v>
      </c>
      <c r="B31" s="3" t="s">
        <v>40</v>
      </c>
      <c r="C31" s="10" t="s">
        <v>41</v>
      </c>
      <c r="D31" s="10">
        <v>8</v>
      </c>
      <c r="E31" s="15"/>
      <c r="F31" s="12">
        <f t="shared" si="0"/>
        <v>0</v>
      </c>
      <c r="G31" s="13"/>
      <c r="H31" s="12">
        <f t="shared" si="1"/>
        <v>0</v>
      </c>
      <c r="I31" s="12">
        <f t="shared" si="3"/>
        <v>0</v>
      </c>
      <c r="J31" s="16"/>
    </row>
    <row r="32" spans="1:10" ht="33">
      <c r="A32" s="6">
        <v>28</v>
      </c>
      <c r="B32" s="3" t="s">
        <v>42</v>
      </c>
      <c r="C32" s="10" t="s">
        <v>13</v>
      </c>
      <c r="D32" s="10">
        <v>25</v>
      </c>
      <c r="E32" s="15"/>
      <c r="F32" s="12">
        <f t="shared" si="0"/>
        <v>0</v>
      </c>
      <c r="G32" s="13"/>
      <c r="H32" s="12">
        <f t="shared" si="1"/>
        <v>0</v>
      </c>
      <c r="I32" s="12">
        <f t="shared" si="3"/>
        <v>0</v>
      </c>
      <c r="J32" s="16"/>
    </row>
    <row r="33" spans="1:10" ht="33">
      <c r="A33" s="6">
        <v>29</v>
      </c>
      <c r="B33" s="3" t="s">
        <v>43</v>
      </c>
      <c r="C33" s="10" t="s">
        <v>44</v>
      </c>
      <c r="D33" s="10">
        <v>5</v>
      </c>
      <c r="E33" s="15"/>
      <c r="F33" s="12">
        <f t="shared" si="0"/>
        <v>0</v>
      </c>
      <c r="G33" s="13"/>
      <c r="H33" s="12">
        <f t="shared" si="1"/>
        <v>0</v>
      </c>
      <c r="I33" s="12">
        <f t="shared" si="3"/>
        <v>0</v>
      </c>
      <c r="J33" s="16"/>
    </row>
    <row r="34" spans="1:10" ht="49.5">
      <c r="A34" s="6">
        <v>30</v>
      </c>
      <c r="B34" s="3" t="s">
        <v>45</v>
      </c>
      <c r="C34" s="10" t="s">
        <v>13</v>
      </c>
      <c r="D34" s="10">
        <v>10</v>
      </c>
      <c r="E34" s="15"/>
      <c r="F34" s="12">
        <f t="shared" si="0"/>
        <v>0</v>
      </c>
      <c r="G34" s="13"/>
      <c r="H34" s="12">
        <f t="shared" si="1"/>
        <v>0</v>
      </c>
      <c r="I34" s="12">
        <f t="shared" si="3"/>
        <v>0</v>
      </c>
      <c r="J34" s="16"/>
    </row>
    <row r="35" spans="1:10" ht="33">
      <c r="A35" s="6">
        <v>31</v>
      </c>
      <c r="B35" s="3" t="s">
        <v>46</v>
      </c>
      <c r="C35" s="10" t="s">
        <v>13</v>
      </c>
      <c r="D35" s="10">
        <v>1</v>
      </c>
      <c r="E35" s="15"/>
      <c r="F35" s="12">
        <f t="shared" si="0"/>
        <v>0</v>
      </c>
      <c r="G35" s="13"/>
      <c r="H35" s="12">
        <f t="shared" si="1"/>
        <v>0</v>
      </c>
      <c r="I35" s="12">
        <f t="shared" si="3"/>
        <v>0</v>
      </c>
      <c r="J35" s="16"/>
    </row>
    <row r="36" spans="1:10" ht="49.5">
      <c r="A36" s="6">
        <v>32</v>
      </c>
      <c r="B36" s="3" t="s">
        <v>47</v>
      </c>
      <c r="C36" s="10" t="s">
        <v>13</v>
      </c>
      <c r="D36" s="10">
        <v>4</v>
      </c>
      <c r="E36" s="15"/>
      <c r="F36" s="12">
        <f t="shared" si="0"/>
        <v>0</v>
      </c>
      <c r="G36" s="13"/>
      <c r="H36" s="12">
        <f t="shared" si="1"/>
        <v>0</v>
      </c>
      <c r="I36" s="12">
        <f t="shared" si="3"/>
        <v>0</v>
      </c>
      <c r="J36" s="16"/>
    </row>
    <row r="37" spans="1:10" ht="66">
      <c r="A37" s="6">
        <v>33</v>
      </c>
      <c r="B37" s="3" t="s">
        <v>60</v>
      </c>
      <c r="C37" s="10" t="s">
        <v>44</v>
      </c>
      <c r="D37" s="10">
        <v>5</v>
      </c>
      <c r="E37" s="15"/>
      <c r="F37" s="12">
        <f t="shared" si="0"/>
        <v>0</v>
      </c>
      <c r="G37" s="13"/>
      <c r="H37" s="12">
        <f t="shared" si="1"/>
        <v>0</v>
      </c>
      <c r="I37" s="12">
        <f t="shared" si="3"/>
        <v>0</v>
      </c>
      <c r="J37" s="16"/>
    </row>
    <row r="38" spans="1:10" ht="82.5">
      <c r="A38" s="6">
        <v>34</v>
      </c>
      <c r="B38" s="3" t="s">
        <v>48</v>
      </c>
      <c r="C38" s="10" t="s">
        <v>44</v>
      </c>
      <c r="D38" s="10">
        <v>5</v>
      </c>
      <c r="E38" s="15"/>
      <c r="F38" s="12">
        <f t="shared" si="0"/>
        <v>0</v>
      </c>
      <c r="G38" s="13"/>
      <c r="H38" s="12">
        <f t="shared" si="1"/>
        <v>0</v>
      </c>
      <c r="I38" s="12">
        <f t="shared" si="3"/>
        <v>0</v>
      </c>
      <c r="J38" s="16"/>
    </row>
    <row r="39" spans="1:10" ht="49.5">
      <c r="A39" s="6">
        <v>35</v>
      </c>
      <c r="B39" s="3" t="s">
        <v>49</v>
      </c>
      <c r="C39" s="10" t="s">
        <v>41</v>
      </c>
      <c r="D39" s="10">
        <v>17</v>
      </c>
      <c r="E39" s="15"/>
      <c r="F39" s="12">
        <f t="shared" si="0"/>
        <v>0</v>
      </c>
      <c r="G39" s="13"/>
      <c r="H39" s="12">
        <f t="shared" si="1"/>
        <v>0</v>
      </c>
      <c r="I39" s="12">
        <f t="shared" si="3"/>
        <v>0</v>
      </c>
      <c r="J39" s="16"/>
    </row>
    <row r="40" spans="1:10" ht="49.5">
      <c r="A40" s="6">
        <v>36</v>
      </c>
      <c r="B40" s="21" t="s">
        <v>50</v>
      </c>
      <c r="C40" s="10" t="s">
        <v>41</v>
      </c>
      <c r="D40" s="10">
        <v>75</v>
      </c>
      <c r="E40" s="15"/>
      <c r="F40" s="12">
        <f t="shared" si="0"/>
        <v>0</v>
      </c>
      <c r="G40" s="13"/>
      <c r="H40" s="12">
        <f t="shared" si="1"/>
        <v>0</v>
      </c>
      <c r="I40" s="12">
        <f t="shared" si="3"/>
        <v>0</v>
      </c>
      <c r="J40" s="16"/>
    </row>
    <row r="41" spans="1:10" ht="49.5">
      <c r="A41" s="6">
        <v>37</v>
      </c>
      <c r="B41" s="3" t="s">
        <v>51</v>
      </c>
      <c r="C41" s="10" t="s">
        <v>52</v>
      </c>
      <c r="D41" s="10">
        <v>20</v>
      </c>
      <c r="E41" s="15"/>
      <c r="F41" s="12">
        <f t="shared" si="0"/>
        <v>0</v>
      </c>
      <c r="G41" s="13"/>
      <c r="H41" s="12">
        <f t="shared" si="1"/>
        <v>0</v>
      </c>
      <c r="I41" s="12">
        <f t="shared" si="3"/>
        <v>0</v>
      </c>
      <c r="J41" s="16"/>
    </row>
    <row r="42" spans="1:10" ht="49.5">
      <c r="A42" s="6">
        <v>38</v>
      </c>
      <c r="B42" s="3" t="s">
        <v>53</v>
      </c>
      <c r="C42" s="10" t="s">
        <v>13</v>
      </c>
      <c r="D42" s="10">
        <v>1</v>
      </c>
      <c r="E42" s="15"/>
      <c r="F42" s="12">
        <f t="shared" si="0"/>
        <v>0</v>
      </c>
      <c r="G42" s="13"/>
      <c r="H42" s="12">
        <f t="shared" si="1"/>
        <v>0</v>
      </c>
      <c r="I42" s="12">
        <f t="shared" si="3"/>
        <v>0</v>
      </c>
      <c r="J42" s="16"/>
    </row>
    <row r="43" spans="1:10" ht="49.5">
      <c r="A43" s="6">
        <v>39</v>
      </c>
      <c r="B43" s="20" t="s">
        <v>54</v>
      </c>
      <c r="C43" s="10" t="s">
        <v>13</v>
      </c>
      <c r="D43" s="10">
        <v>8</v>
      </c>
      <c r="E43" s="15"/>
      <c r="F43" s="12">
        <f t="shared" si="0"/>
        <v>0</v>
      </c>
      <c r="G43" s="13"/>
      <c r="H43" s="12">
        <f t="shared" si="1"/>
        <v>0</v>
      </c>
      <c r="I43" s="12">
        <f t="shared" si="3"/>
        <v>0</v>
      </c>
      <c r="J43" s="16"/>
    </row>
    <row r="44" spans="1:10" ht="49.5">
      <c r="A44" s="6">
        <v>40</v>
      </c>
      <c r="B44" s="3" t="s">
        <v>55</v>
      </c>
      <c r="C44" s="10" t="s">
        <v>44</v>
      </c>
      <c r="D44" s="10">
        <v>15</v>
      </c>
      <c r="E44" s="15"/>
      <c r="F44" s="12">
        <f t="shared" si="0"/>
        <v>0</v>
      </c>
      <c r="G44" s="13"/>
      <c r="H44" s="12">
        <f t="shared" si="1"/>
        <v>0</v>
      </c>
      <c r="I44" s="12">
        <f t="shared" si="3"/>
        <v>0</v>
      </c>
      <c r="J44" s="16"/>
    </row>
    <row r="45" spans="1:10" ht="33">
      <c r="A45" s="6">
        <v>41</v>
      </c>
      <c r="B45" s="3" t="s">
        <v>56</v>
      </c>
      <c r="C45" s="10" t="s">
        <v>13</v>
      </c>
      <c r="D45" s="10">
        <v>20</v>
      </c>
      <c r="E45" s="15"/>
      <c r="F45" s="12">
        <f t="shared" si="0"/>
        <v>0</v>
      </c>
      <c r="G45" s="13"/>
      <c r="H45" s="12">
        <f t="shared" si="1"/>
        <v>0</v>
      </c>
      <c r="I45" s="12">
        <f t="shared" si="3"/>
        <v>0</v>
      </c>
      <c r="J45" s="16"/>
    </row>
    <row r="46" spans="1:10" ht="39.75" customHeight="1">
      <c r="A46" s="28" t="s">
        <v>57</v>
      </c>
      <c r="B46" s="29"/>
      <c r="C46" s="29"/>
      <c r="D46" s="29"/>
      <c r="E46" s="30"/>
      <c r="F46" s="22">
        <f>SUM(F5:F45)</f>
        <v>0</v>
      </c>
      <c r="G46" s="23"/>
      <c r="H46" s="22">
        <f>SUM(H5:H45)</f>
        <v>0</v>
      </c>
      <c r="I46" s="12">
        <f t="shared" si="3"/>
        <v>0</v>
      </c>
      <c r="J46" s="16"/>
    </row>
    <row r="47" spans="1:10">
      <c r="A47" s="31" t="s">
        <v>61</v>
      </c>
      <c r="B47" s="32"/>
      <c r="C47" s="32"/>
      <c r="D47" s="32"/>
      <c r="E47" s="32"/>
      <c r="F47" s="32"/>
      <c r="G47" s="32"/>
      <c r="H47" s="32"/>
      <c r="I47" s="32"/>
      <c r="J47" s="33"/>
    </row>
  </sheetData>
  <sheetProtection password="CC07" sheet="1" objects="1" scenarios="1" formatColumns="0" formatRows="0" insertRows="0" deleteRows="0" sort="0"/>
  <mergeCells count="4">
    <mergeCell ref="A1:J1"/>
    <mergeCell ref="A2:J2"/>
    <mergeCell ref="A46:E46"/>
    <mergeCell ref="A47:J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czystości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2022-12-02T12:34:28Z</dcterms:created>
  <dcterms:modified xsi:type="dcterms:W3CDTF">2023-12-12T11:23:45Z</dcterms:modified>
</cp:coreProperties>
</file>